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U" sheetId="1" r:id="rId4"/>
    <sheet state="visible" name="ENTRADA - SAÍDA" sheetId="2" r:id="rId5"/>
    <sheet state="visible" name="ESTOQUE" sheetId="3" r:id="rId6"/>
    <sheet state="visible" name="INSTRUÇÕES" sheetId="4" r:id="rId7"/>
    <sheet state="visible" name="PAULISTA JR." sheetId="5" r:id="rId8"/>
  </sheets>
  <definedNames/>
  <calcPr/>
  <extLst>
    <ext uri="GoogleSheetsCustomDataVersion2">
      <go:sheetsCustomData xmlns:go="http://customooxmlschemas.google.com/" r:id="rId9" roundtripDataChecksum="6GG+ExyAb1J8ay13Al+taiayR8XUSyHLWv3LJtZ/mWA="/>
    </ext>
  </extLst>
</workbook>
</file>

<file path=xl/sharedStrings.xml><?xml version="1.0" encoding="utf-8"?>
<sst xmlns="http://schemas.openxmlformats.org/spreadsheetml/2006/main" count="53" uniqueCount="29">
  <si>
    <t>DATA</t>
  </si>
  <si>
    <t>TIPO</t>
  </si>
  <si>
    <t>DESCRIÇÃO</t>
  </si>
  <si>
    <t>PRODUTO</t>
  </si>
  <si>
    <t>QTD</t>
  </si>
  <si>
    <t>ENTRADA</t>
  </si>
  <si>
    <t>COMPRA</t>
  </si>
  <si>
    <t>TECIDO LINHO</t>
  </si>
  <si>
    <t>TECIDO ALGODÃO</t>
  </si>
  <si>
    <t>TECIDO LAICRA</t>
  </si>
  <si>
    <t>TECIDO JEANS</t>
  </si>
  <si>
    <t>SAÍDA</t>
  </si>
  <si>
    <t>VENDA</t>
  </si>
  <si>
    <t>DEVOLUÇÃO</t>
  </si>
  <si>
    <t>CAMISETA</t>
  </si>
  <si>
    <t xml:space="preserve">ENTRADA </t>
  </si>
  <si>
    <t xml:space="preserve">SALDO </t>
  </si>
  <si>
    <t>Instruções de uso da planilha:</t>
  </si>
  <si>
    <t>Ao abrirmos a planilha nos deparamos com o menu, que é a página inicial onde podemos acessar as demais abas da planilha, como: lançamentos, estoque e instruções</t>
  </si>
  <si>
    <t>Lançamentos:</t>
  </si>
  <si>
    <t>Clicando no botão lançamentos, somos direcionados ao lugar onde vamos inserir as entradas e as saídas dos nossos produtos</t>
  </si>
  <si>
    <t>Observe que na coluna "data" é onde colocamos o dia, mês e ano da operação, na coluna seguinte temos o tipo de operação, ou seja, se entraram ou saíram itens do estoque</t>
  </si>
  <si>
    <r>
      <rPr>
        <rFont val="Teko"/>
        <color theme="1"/>
        <sz val="14.0"/>
      </rPr>
      <t xml:space="preserve">Podemos selecionar o tipo de operação de duas formas, ou clicando na setinha ao lado da célula ou apertando o comando </t>
    </r>
    <r>
      <rPr>
        <rFont val="Agency FB"/>
        <b/>
        <color theme="1"/>
        <sz val="14.0"/>
      </rPr>
      <t>alt + seta para baixo</t>
    </r>
  </si>
  <si>
    <t>Repetimos o mesmo processo na coluna "descrição", que indica se aquela operação é uma compra, venda, ou devolução</t>
  </si>
  <si>
    <t>Na coluna "produto" indicamos qual é o produto, ex: camiseta, calça, sapato, e em "qtd" inserimos a quantidade de itens</t>
  </si>
  <si>
    <t>Estoque:</t>
  </si>
  <si>
    <t>A parte do estoque será onde listaremos os nossos produtos (eles precisam ser listados aqui para que sejam reconhecidos)</t>
  </si>
  <si>
    <t>Perceba que após termos feito os lançamentos a tabela de estoque nos mostra quantidade de produtos que temos no momento</t>
  </si>
  <si>
    <r>
      <rPr>
        <rFont val="Twentieth Century"/>
        <color theme="1"/>
        <sz val="18.0"/>
      </rPr>
      <t xml:space="preserve">Gostou das dicas? Ficou inspirado a procurar </t>
    </r>
    <r>
      <rPr>
        <rFont val="Twentieth Century"/>
        <b/>
        <color rgb="FFFF0000"/>
        <sz val="18.0"/>
      </rPr>
      <t>ajuda profissional</t>
    </r>
    <r>
      <rPr>
        <rFont val="Twentieth Century"/>
        <color theme="1"/>
        <sz val="18.0"/>
      </rPr>
      <t xml:space="preserve">?                                                                                   Nós da </t>
    </r>
    <r>
      <rPr>
        <rFont val="Twentieth Century"/>
        <b/>
        <color rgb="FFFF0000"/>
        <sz val="18.0"/>
      </rPr>
      <t>Paulista Jr</t>
    </r>
    <r>
      <rPr>
        <rFont val="Twentieth Century"/>
        <color theme="1"/>
        <sz val="18.0"/>
      </rPr>
      <t xml:space="preserve"> somos especialistas no assunto!
Somos uma </t>
    </r>
    <r>
      <rPr>
        <rFont val="Twentieth Century"/>
        <b/>
        <color theme="1"/>
        <sz val="18.0"/>
      </rPr>
      <t>empresa júnior</t>
    </r>
    <r>
      <rPr>
        <rFont val="Twentieth Century"/>
        <color theme="1"/>
        <sz val="18.0"/>
      </rPr>
      <t xml:space="preserve"> administrada por alunos da Faculdade de Ciências e Letras da UNESP Araraquara. Desde o nosso surgimento, oferecemos </t>
    </r>
    <r>
      <rPr>
        <rFont val="Twentieth Century"/>
        <b/>
        <color theme="1"/>
        <sz val="18.0"/>
      </rPr>
      <t>projetos de gestão empresarial e pesquisas</t>
    </r>
    <r>
      <rPr>
        <rFont val="Twentieth Century"/>
        <color theme="1"/>
        <sz val="18.0"/>
      </rPr>
      <t>, por preços mais acessíveis que os de mercado.
Em</t>
    </r>
    <r>
      <rPr>
        <rFont val="Twentieth Century"/>
        <b/>
        <color theme="1"/>
        <sz val="18.0"/>
      </rPr>
      <t xml:space="preserve"> 29 anos</t>
    </r>
    <r>
      <rPr>
        <rFont val="Twentieth Century"/>
        <color theme="1"/>
        <sz val="18.0"/>
      </rPr>
      <t xml:space="preserve"> de história, pudemos impactar diretamente a sociedade através dos mais de 250 projetos realizados.            </t>
    </r>
    <r>
      <rPr>
        <rFont val="Twentieth Century"/>
        <b/>
        <color theme="1"/>
        <sz val="18.0"/>
      </rPr>
      <t>Venha conhecer nossos serviços através das nossas redes!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</si>
</sst>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rgb="FFFF0000"/>
      <name val="Aharoni"/>
    </font>
    <font>
      <b/>
      <sz val="14.0"/>
      <color theme="1"/>
      <name val="Teko"/>
    </font>
    <font>
      <sz val="14.0"/>
      <color theme="1"/>
      <name val="Teko"/>
    </font>
    <font>
      <sz val="18.0"/>
      <color theme="1"/>
      <name val="Twentieth Century"/>
    </font>
    <font/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FF0000"/>
        <bgColor rgb="FFFF0000"/>
      </patternFill>
    </fill>
    <fill>
      <patternFill patternType="solid">
        <fgColor rgb="FF3F3F3F"/>
        <bgColor rgb="FF3F3F3F"/>
      </patternFill>
    </fill>
    <fill>
      <patternFill patternType="solid">
        <fgColor rgb="FF000000"/>
        <bgColor rgb="FF000000"/>
      </patternFill>
    </fill>
  </fills>
  <borders count="19">
    <border/>
    <border>
      <left/>
      <right/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1" fillId="3" fontId="0" numFmtId="0" xfId="0" applyBorder="1" applyFill="1" applyFont="1"/>
    <xf borderId="0" fillId="0" fontId="0" numFmtId="0" xfId="0" applyFont="1"/>
    <xf borderId="1" fillId="4" fontId="0" numFmtId="0" xfId="0" applyBorder="1" applyFill="1" applyFont="1"/>
    <xf borderId="1" fillId="2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0" numFmtId="14" xfId="0" applyFont="1" applyNumberFormat="1"/>
    <xf borderId="0" fillId="0" fontId="0" numFmtId="0" xfId="0" applyFont="1"/>
    <xf borderId="2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vertical="center"/>
    </xf>
    <xf borderId="5" fillId="0" fontId="0" numFmtId="0" xfId="0" applyBorder="1" applyFont="1"/>
    <xf borderId="6" fillId="0" fontId="0" numFmtId="0" xfId="0" applyBorder="1" applyFont="1"/>
    <xf borderId="7" fillId="0" fontId="0" numFmtId="0" xfId="0" applyBorder="1" applyFont="1"/>
    <xf borderId="8" fillId="0" fontId="0" numFmtId="0" xfId="0" applyBorder="1" applyFont="1"/>
    <xf borderId="9" fillId="0" fontId="0" numFmtId="0" xfId="0" applyBorder="1" applyFont="1"/>
    <xf borderId="10" fillId="0" fontId="0" numFmtId="0" xfId="0" applyBorder="1" applyFont="1"/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readingOrder="0"/>
    </xf>
    <xf borderId="11" fillId="0" fontId="4" numFmtId="0" xfId="0" applyAlignment="1" applyBorder="1" applyFont="1">
      <alignment readingOrder="0" shrinkToFit="0" vertical="top" wrapText="1"/>
    </xf>
    <xf borderId="12" fillId="0" fontId="5" numFmtId="0" xfId="0" applyBorder="1" applyFont="1"/>
    <xf borderId="13" fillId="0" fontId="5" numFmtId="0" xfId="0" applyBorder="1" applyFont="1"/>
    <xf borderId="14" fillId="0" fontId="4" numFmtId="0" xfId="0" applyAlignment="1" applyBorder="1" applyFont="1">
      <alignment readingOrder="0" shrinkToFit="0" vertical="top" wrapText="1"/>
    </xf>
    <xf borderId="15" fillId="0" fontId="5" numFmtId="0" xfId="0" applyBorder="1" applyFont="1"/>
    <xf borderId="14" fillId="0" fontId="5" numFmtId="0" xfId="0" applyBorder="1" applyFont="1"/>
    <xf borderId="14" fillId="5" fontId="4" numFmtId="0" xfId="0" applyAlignment="1" applyBorder="1" applyFill="1" applyFont="1">
      <alignment readingOrder="0" shrinkToFit="0" vertical="top" wrapText="1"/>
    </xf>
    <xf borderId="16" fillId="0" fontId="5" numFmtId="0" xfId="0" applyBorder="1" applyFont="1"/>
    <xf borderId="17" fillId="0" fontId="5" numFmtId="0" xfId="0" applyBorder="1" applyFont="1"/>
    <xf borderId="18" fillId="0" fontId="5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2">
    <tableStyle count="3" pivot="0" name="ENTRADA - SAÍDA-style">
      <tableStyleElement dxfId="1" type="headerRow"/>
      <tableStyleElement dxfId="2" type="firstRowStripe"/>
      <tableStyleElement dxfId="3" type="secondRowStripe"/>
    </tableStyle>
    <tableStyle count="3" pivot="0" name="ESTOQUE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ESTOQUE!A1" TargetMode="External"/><Relationship Id="rId2" Type="http://schemas.openxmlformats.org/officeDocument/2006/relationships/hyperlink" Target="#'ENTRADA%20-%20SA&#205;DA'!A1" TargetMode="External"/><Relationship Id="rId3" Type="http://schemas.openxmlformats.org/officeDocument/2006/relationships/hyperlink" Target="#INSTRU&#199;&#213;ES!A1" TargetMode="External"/><Relationship Id="rId4" Type="http://schemas.openxmlformats.org/officeDocument/2006/relationships/image" Target="../media/image2.png"/><Relationship Id="rId5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hyperlink" Target="#MENU!A1" TargetMode="External"/><Relationship Id="rId2" Type="http://schemas.openxmlformats.org/officeDocument/2006/relationships/hyperlink" Target="#ESTOQUE!A1" TargetMode="External"/><Relationship Id="rId3" Type="http://schemas.openxmlformats.org/officeDocument/2006/relationships/hyperlink" Target="#INSTRU&#199;&#213;ES!A1" TargetMode="External"/><Relationship Id="rId4" Type="http://schemas.openxmlformats.org/officeDocument/2006/relationships/image" Target="../media/image3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hyperlink" Target="#MENU!A1" TargetMode="External"/><Relationship Id="rId2" Type="http://schemas.openxmlformats.org/officeDocument/2006/relationships/hyperlink" Target="#'ENTRADA%20-%20SA&#205;DA'!A1" TargetMode="External"/><Relationship Id="rId3" Type="http://schemas.openxmlformats.org/officeDocument/2006/relationships/hyperlink" Target="#INSTRU&#199;&#213;ES!A1" TargetMode="External"/><Relationship Id="rId4" Type="http://schemas.openxmlformats.org/officeDocument/2006/relationships/image" Target="../media/image4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hyperlink" Target="#MENU!A1" TargetMode="External"/><Relationship Id="rId2" Type="http://schemas.openxmlformats.org/officeDocument/2006/relationships/image" Target="../media/image5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533400</xdr:colOff>
      <xdr:row>7</xdr:row>
      <xdr:rowOff>123825</xdr:rowOff>
    </xdr:from>
    <xdr:ext cx="1447800" cy="428625"/>
    <xdr:sp>
      <xdr:nvSpPr>
        <xdr:cNvPr id="3" name="Shape 3">
          <a:hlinkClick r:id="rId1"/>
        </xdr:cNvPr>
        <xdr:cNvSpPr/>
      </xdr:nvSpPr>
      <xdr:spPr>
        <a:xfrm>
          <a:off x="4631625" y="3575213"/>
          <a:ext cx="1428750" cy="409575"/>
        </a:xfrm>
        <a:prstGeom prst="roundRect">
          <a:avLst>
            <a:gd fmla="val 16667" name="adj"/>
          </a:avLst>
        </a:prstGeom>
        <a:solidFill>
          <a:srgbClr val="FF0000"/>
        </a:solidFill>
        <a:ln cap="flat" cmpd="sng" w="12700">
          <a:solidFill>
            <a:schemeClr val="dk1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haroni"/>
              <a:ea typeface="Aharoni"/>
              <a:cs typeface="Aharoni"/>
              <a:sym typeface="Aharoni"/>
            </a:rPr>
            <a:t>ESTOQUE</a:t>
          </a:r>
          <a:endParaRPr sz="1400"/>
        </a:p>
      </xdr:txBody>
    </xdr:sp>
    <xdr:clientData fLocksWithSheet="0"/>
  </xdr:oneCellAnchor>
  <xdr:oneCellAnchor>
    <xdr:from>
      <xdr:col>1</xdr:col>
      <xdr:colOff>390525</xdr:colOff>
      <xdr:row>1</xdr:row>
      <xdr:rowOff>209550</xdr:rowOff>
    </xdr:from>
    <xdr:ext cx="10058400" cy="514350"/>
    <xdr:sp>
      <xdr:nvSpPr>
        <xdr:cNvPr id="4" name="Shape 4"/>
        <xdr:cNvSpPr/>
      </xdr:nvSpPr>
      <xdr:spPr>
        <a:xfrm>
          <a:off x="326325" y="3532350"/>
          <a:ext cx="10039350" cy="495300"/>
        </a:xfrm>
        <a:prstGeom prst="roundRect">
          <a:avLst>
            <a:gd fmla="val 16667" name="adj"/>
          </a:avLst>
        </a:prstGeom>
        <a:solidFill>
          <a:schemeClr val="dk1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rgbClr val="FF0000"/>
              </a:solidFill>
              <a:latin typeface="Aharoni"/>
              <a:ea typeface="Aharoni"/>
              <a:cs typeface="Aharoni"/>
              <a:sym typeface="Aharoni"/>
            </a:rPr>
            <a:t>PLANILHA DE CONTROLE DE ESTOQUE </a:t>
          </a:r>
          <a:endParaRPr sz="1400"/>
        </a:p>
      </xdr:txBody>
    </xdr:sp>
    <xdr:clientData fLocksWithSheet="0"/>
  </xdr:oneCellAnchor>
  <xdr:oneCellAnchor>
    <xdr:from>
      <xdr:col>0</xdr:col>
      <xdr:colOff>533400</xdr:colOff>
      <xdr:row>4</xdr:row>
      <xdr:rowOff>152400</xdr:rowOff>
    </xdr:from>
    <xdr:ext cx="1447800" cy="428625"/>
    <xdr:sp>
      <xdr:nvSpPr>
        <xdr:cNvPr id="5" name="Shape 5">
          <a:hlinkClick r:id="rId2"/>
        </xdr:cNvPr>
        <xdr:cNvSpPr/>
      </xdr:nvSpPr>
      <xdr:spPr>
        <a:xfrm>
          <a:off x="4631625" y="3575213"/>
          <a:ext cx="1428750" cy="409575"/>
        </a:xfrm>
        <a:prstGeom prst="roundRect">
          <a:avLst>
            <a:gd fmla="val 16667" name="adj"/>
          </a:avLst>
        </a:prstGeom>
        <a:solidFill>
          <a:srgbClr val="FF0000"/>
        </a:solidFill>
        <a:ln cap="flat" cmpd="sng" w="12700">
          <a:solidFill>
            <a:schemeClr val="dk1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haroni"/>
              <a:ea typeface="Aharoni"/>
              <a:cs typeface="Aharoni"/>
              <a:sym typeface="Aharoni"/>
            </a:rPr>
            <a:t>LANÇAMENTOS</a:t>
          </a:r>
          <a:endParaRPr sz="1400"/>
        </a:p>
      </xdr:txBody>
    </xdr:sp>
    <xdr:clientData fLocksWithSheet="0"/>
  </xdr:oneCellAnchor>
  <xdr:oneCellAnchor>
    <xdr:from>
      <xdr:col>0</xdr:col>
      <xdr:colOff>533400</xdr:colOff>
      <xdr:row>10</xdr:row>
      <xdr:rowOff>85725</xdr:rowOff>
    </xdr:from>
    <xdr:ext cx="1447800" cy="428625"/>
    <xdr:sp>
      <xdr:nvSpPr>
        <xdr:cNvPr id="6" name="Shape 6">
          <a:hlinkClick r:id="rId3"/>
        </xdr:cNvPr>
        <xdr:cNvSpPr/>
      </xdr:nvSpPr>
      <xdr:spPr>
        <a:xfrm>
          <a:off x="4631625" y="3575213"/>
          <a:ext cx="1428750" cy="409575"/>
        </a:xfrm>
        <a:prstGeom prst="roundRect">
          <a:avLst>
            <a:gd fmla="val 16667" name="adj"/>
          </a:avLst>
        </a:prstGeom>
        <a:solidFill>
          <a:srgbClr val="FF0000"/>
        </a:solidFill>
        <a:ln cap="flat" cmpd="sng" w="12700">
          <a:solidFill>
            <a:schemeClr val="dk1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haroni"/>
              <a:ea typeface="Aharoni"/>
              <a:cs typeface="Aharoni"/>
              <a:sym typeface="Aharoni"/>
            </a:rPr>
            <a:t>INSTRUÇÕES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</xdr:row>
      <xdr:rowOff>409575</xdr:rowOff>
    </xdr:from>
    <xdr:ext cx="12763500" cy="5657850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447675</xdr:colOff>
      <xdr:row>1</xdr:row>
      <xdr:rowOff>295275</xdr:rowOff>
    </xdr:from>
    <xdr:ext cx="1057275" cy="352425"/>
    <xdr:pic>
      <xdr:nvPicPr>
        <xdr:cNvPr id="0" name="image1.png" title="Imagem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409575</xdr:colOff>
      <xdr:row>0</xdr:row>
      <xdr:rowOff>161925</xdr:rowOff>
    </xdr:from>
    <xdr:ext cx="1000125" cy="352425"/>
    <xdr:sp>
      <xdr:nvSpPr>
        <xdr:cNvPr id="7" name="Shape 7">
          <a:hlinkClick r:id="rId1"/>
        </xdr:cNvPr>
        <xdr:cNvSpPr/>
      </xdr:nvSpPr>
      <xdr:spPr>
        <a:xfrm>
          <a:off x="4850700" y="3613313"/>
          <a:ext cx="990600" cy="333375"/>
        </a:xfrm>
        <a:prstGeom prst="roundRect">
          <a:avLst>
            <a:gd fmla="val 16667" name="adj"/>
          </a:avLst>
        </a:prstGeom>
        <a:solidFill>
          <a:schemeClr val="dk1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  <a:latin typeface="Aharoni"/>
              <a:ea typeface="Aharoni"/>
              <a:cs typeface="Aharoni"/>
              <a:sym typeface="Aharoni"/>
            </a:rPr>
            <a:t>MENU</a:t>
          </a:r>
          <a:endParaRPr sz="1400"/>
        </a:p>
      </xdr:txBody>
    </xdr:sp>
    <xdr:clientData fLocksWithSheet="0"/>
  </xdr:oneCellAnchor>
  <xdr:oneCellAnchor>
    <xdr:from>
      <xdr:col>7</xdr:col>
      <xdr:colOff>400050</xdr:colOff>
      <xdr:row>3</xdr:row>
      <xdr:rowOff>28575</xdr:rowOff>
    </xdr:from>
    <xdr:ext cx="1019175" cy="314325"/>
    <xdr:sp>
      <xdr:nvSpPr>
        <xdr:cNvPr id="8" name="Shape 8">
          <a:hlinkClick r:id="rId2"/>
        </xdr:cNvPr>
        <xdr:cNvSpPr/>
      </xdr:nvSpPr>
      <xdr:spPr>
        <a:xfrm>
          <a:off x="4841175" y="3627600"/>
          <a:ext cx="1009650" cy="304800"/>
        </a:xfrm>
        <a:prstGeom prst="roundRect">
          <a:avLst>
            <a:gd fmla="val 16667" name="adj"/>
          </a:avLst>
        </a:prstGeom>
        <a:solidFill>
          <a:schemeClr val="dk1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  <a:latin typeface="Aharoni"/>
              <a:ea typeface="Aharoni"/>
              <a:cs typeface="Aharoni"/>
              <a:sym typeface="Aharoni"/>
            </a:rPr>
            <a:t>ESTOQUE</a:t>
          </a:r>
          <a:endParaRPr sz="1400"/>
        </a:p>
      </xdr:txBody>
    </xdr:sp>
    <xdr:clientData fLocksWithSheet="0"/>
  </xdr:oneCellAnchor>
  <xdr:oneCellAnchor>
    <xdr:from>
      <xdr:col>7</xdr:col>
      <xdr:colOff>390525</xdr:colOff>
      <xdr:row>5</xdr:row>
      <xdr:rowOff>95250</xdr:rowOff>
    </xdr:from>
    <xdr:ext cx="1066800" cy="381000"/>
    <xdr:sp>
      <xdr:nvSpPr>
        <xdr:cNvPr id="9" name="Shape 9">
          <a:hlinkClick r:id="rId3"/>
        </xdr:cNvPr>
        <xdr:cNvSpPr/>
      </xdr:nvSpPr>
      <xdr:spPr>
        <a:xfrm>
          <a:off x="4817363" y="3599025"/>
          <a:ext cx="1057275" cy="361950"/>
        </a:xfrm>
        <a:prstGeom prst="roundRect">
          <a:avLst>
            <a:gd fmla="val 16667" name="adj"/>
          </a:avLst>
        </a:prstGeom>
        <a:solidFill>
          <a:schemeClr val="dk1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FF0000"/>
              </a:solidFill>
              <a:latin typeface="Aharoni"/>
              <a:ea typeface="Aharoni"/>
              <a:cs typeface="Aharoni"/>
              <a:sym typeface="Aharoni"/>
            </a:rPr>
            <a:t>INSTRUÇÕES</a:t>
          </a:r>
          <a:endParaRPr sz="1400"/>
        </a:p>
      </xdr:txBody>
    </xdr:sp>
    <xdr:clientData fLocksWithSheet="0"/>
  </xdr:oneCellAnchor>
  <xdr:oneCellAnchor>
    <xdr:from>
      <xdr:col>9</xdr:col>
      <xdr:colOff>457200</xdr:colOff>
      <xdr:row>3</xdr:row>
      <xdr:rowOff>19050</xdr:rowOff>
    </xdr:from>
    <xdr:ext cx="3686175" cy="1343025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142875</xdr:colOff>
      <xdr:row>2</xdr:row>
      <xdr:rowOff>9525</xdr:rowOff>
    </xdr:from>
    <xdr:ext cx="1019175" cy="361950"/>
    <xdr:sp>
      <xdr:nvSpPr>
        <xdr:cNvPr id="10" name="Shape 10">
          <a:hlinkClick r:id="rId1"/>
        </xdr:cNvPr>
        <xdr:cNvSpPr/>
      </xdr:nvSpPr>
      <xdr:spPr>
        <a:xfrm>
          <a:off x="4841175" y="3603788"/>
          <a:ext cx="1009650" cy="352425"/>
        </a:xfrm>
        <a:prstGeom prst="roundRect">
          <a:avLst>
            <a:gd fmla="val 16667" name="adj"/>
          </a:avLst>
        </a:prstGeom>
        <a:solidFill>
          <a:schemeClr val="dk1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  <a:latin typeface="Aharoni"/>
              <a:ea typeface="Aharoni"/>
              <a:cs typeface="Aharoni"/>
              <a:sym typeface="Aharoni"/>
            </a:rPr>
            <a:t>MENU</a:t>
          </a:r>
          <a:endParaRPr sz="1400"/>
        </a:p>
      </xdr:txBody>
    </xdr:sp>
    <xdr:clientData fLocksWithSheet="0"/>
  </xdr:oneCellAnchor>
  <xdr:oneCellAnchor>
    <xdr:from>
      <xdr:col>6</xdr:col>
      <xdr:colOff>142875</xdr:colOff>
      <xdr:row>4</xdr:row>
      <xdr:rowOff>95250</xdr:rowOff>
    </xdr:from>
    <xdr:ext cx="1019175" cy="371475"/>
    <xdr:sp>
      <xdr:nvSpPr>
        <xdr:cNvPr id="11" name="Shape 11">
          <a:hlinkClick r:id="rId2"/>
        </xdr:cNvPr>
        <xdr:cNvSpPr/>
      </xdr:nvSpPr>
      <xdr:spPr>
        <a:xfrm>
          <a:off x="4841175" y="3603788"/>
          <a:ext cx="1009650" cy="352425"/>
        </a:xfrm>
        <a:prstGeom prst="roundRect">
          <a:avLst>
            <a:gd fmla="val 16667" name="adj"/>
          </a:avLst>
        </a:prstGeom>
        <a:solidFill>
          <a:schemeClr val="dk1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FF0000"/>
              </a:solidFill>
              <a:latin typeface="Aharoni"/>
              <a:ea typeface="Aharoni"/>
              <a:cs typeface="Aharoni"/>
              <a:sym typeface="Aharoni"/>
            </a:rPr>
            <a:t>LANÇAMENTOS</a:t>
          </a:r>
          <a:endParaRPr sz="1400"/>
        </a:p>
      </xdr:txBody>
    </xdr:sp>
    <xdr:clientData fLocksWithSheet="0"/>
  </xdr:oneCellAnchor>
  <xdr:oneCellAnchor>
    <xdr:from>
      <xdr:col>6</xdr:col>
      <xdr:colOff>152400</xdr:colOff>
      <xdr:row>7</xdr:row>
      <xdr:rowOff>9525</xdr:rowOff>
    </xdr:from>
    <xdr:ext cx="1019175" cy="361950"/>
    <xdr:sp>
      <xdr:nvSpPr>
        <xdr:cNvPr id="12" name="Shape 12">
          <a:hlinkClick r:id="rId3"/>
        </xdr:cNvPr>
        <xdr:cNvSpPr/>
      </xdr:nvSpPr>
      <xdr:spPr>
        <a:xfrm>
          <a:off x="4841175" y="3603788"/>
          <a:ext cx="1009650" cy="352425"/>
        </a:xfrm>
        <a:prstGeom prst="roundRect">
          <a:avLst>
            <a:gd fmla="val 16667" name="adj"/>
          </a:avLst>
        </a:prstGeom>
        <a:solidFill>
          <a:schemeClr val="dk1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  <a:latin typeface="Aharoni"/>
              <a:ea typeface="Aharoni"/>
              <a:cs typeface="Aharoni"/>
              <a:sym typeface="Aharoni"/>
            </a:rPr>
            <a:t>INSTRUÇÕES</a:t>
          </a:r>
          <a:endParaRPr sz="1400"/>
        </a:p>
      </xdr:txBody>
    </xdr:sp>
    <xdr:clientData fLocksWithSheet="0"/>
  </xdr:oneCellAnchor>
  <xdr:oneCellAnchor>
    <xdr:from>
      <xdr:col>9</xdr:col>
      <xdr:colOff>447675</xdr:colOff>
      <xdr:row>2</xdr:row>
      <xdr:rowOff>123825</xdr:rowOff>
    </xdr:from>
    <xdr:ext cx="4200525" cy="154305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209550</xdr:colOff>
      <xdr:row>0</xdr:row>
      <xdr:rowOff>171450</xdr:rowOff>
    </xdr:from>
    <xdr:ext cx="971550" cy="352425"/>
    <xdr:sp>
      <xdr:nvSpPr>
        <xdr:cNvPr id="13" name="Shape 13">
          <a:hlinkClick r:id="rId1"/>
        </xdr:cNvPr>
        <xdr:cNvSpPr/>
      </xdr:nvSpPr>
      <xdr:spPr>
        <a:xfrm>
          <a:off x="4864988" y="3613313"/>
          <a:ext cx="962025" cy="333375"/>
        </a:xfrm>
        <a:prstGeom prst="roundRect">
          <a:avLst>
            <a:gd fmla="val 16667" name="adj"/>
          </a:avLst>
        </a:prstGeom>
        <a:solidFill>
          <a:schemeClr val="dk1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  <a:latin typeface="Aharoni"/>
              <a:ea typeface="Aharoni"/>
              <a:cs typeface="Aharoni"/>
              <a:sym typeface="Aharoni"/>
            </a:rPr>
            <a:t>MENU</a:t>
          </a:r>
          <a:endParaRPr sz="1400"/>
        </a:p>
      </xdr:txBody>
    </xdr:sp>
    <xdr:clientData fLocksWithSheet="0"/>
  </xdr:oneCellAnchor>
  <xdr:oneCellAnchor>
    <xdr:from>
      <xdr:col>0</xdr:col>
      <xdr:colOff>133350</xdr:colOff>
      <xdr:row>1</xdr:row>
      <xdr:rowOff>66675</xdr:rowOff>
    </xdr:from>
    <xdr:ext cx="1543050" cy="552450"/>
    <xdr:pic>
      <xdr:nvPicPr>
        <xdr:cNvPr id="0" name="image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390525</xdr:colOff>
      <xdr:row>1</xdr:row>
      <xdr:rowOff>209550</xdr:rowOff>
    </xdr:from>
    <xdr:ext cx="10058400" cy="514350"/>
    <xdr:sp>
      <xdr:nvSpPr>
        <xdr:cNvPr id="4" name="Shape 4"/>
        <xdr:cNvSpPr/>
      </xdr:nvSpPr>
      <xdr:spPr>
        <a:xfrm>
          <a:off x="326325" y="3532350"/>
          <a:ext cx="10039350" cy="495300"/>
        </a:xfrm>
        <a:prstGeom prst="roundRect">
          <a:avLst>
            <a:gd fmla="val 16667" name="adj"/>
          </a:avLst>
        </a:prstGeom>
        <a:solidFill>
          <a:schemeClr val="dk1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rgbClr val="FF0000"/>
              </a:solidFill>
              <a:latin typeface="Aharoni"/>
              <a:ea typeface="Aharoni"/>
              <a:cs typeface="Aharoni"/>
              <a:sym typeface="Aharoni"/>
            </a:rPr>
            <a:t>Conheça a Paul</a:t>
          </a:r>
          <a:r>
            <a:rPr lang="en-US" sz="280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ista Jr</a:t>
          </a:r>
          <a:r>
            <a:rPr lang="en-US" sz="2800">
              <a:solidFill>
                <a:srgbClr val="FF0000"/>
              </a:solidFill>
              <a:latin typeface="Aharoni"/>
              <a:ea typeface="Aharoni"/>
              <a:cs typeface="Aharoni"/>
              <a:sym typeface="Aharoni"/>
            </a:rPr>
            <a:t>.</a:t>
          </a:r>
          <a:r>
            <a:rPr lang="en-US" sz="2800">
              <a:solidFill>
                <a:srgbClr val="FF0000"/>
              </a:solidFill>
              <a:latin typeface="Aharoni"/>
              <a:ea typeface="Aharoni"/>
              <a:cs typeface="Aharoni"/>
              <a:sym typeface="Aharoni"/>
            </a:rPr>
            <a:t> </a:t>
          </a:r>
          <a:endParaRPr sz="1400"/>
        </a:p>
      </xdr:txBody>
    </xdr:sp>
    <xdr:clientData fLocksWithSheet="0"/>
  </xdr:oneCellAnchor>
  <xdr:oneCellAnchor>
    <xdr:from>
      <xdr:col>15</xdr:col>
      <xdr:colOff>200025</xdr:colOff>
      <xdr:row>1</xdr:row>
      <xdr:rowOff>314325</xdr:rowOff>
    </xdr:from>
    <xdr:ext cx="1057275" cy="352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C4:G13" displayName="Table_1" id="1">
  <tableColumns count="5">
    <tableColumn name="DATA" id="1"/>
    <tableColumn name="TIPO" id="2"/>
    <tableColumn name="DESCRIÇÃO" id="3"/>
    <tableColumn name="PRODUTO" id="4"/>
    <tableColumn name="QTD" id="5"/>
  </tableColumns>
  <tableStyleInfo name="ENTRADA - SAÍDA-style" showColumnStripes="0" showFirstColumn="1" showLastColumn="1" showRowStripes="1"/>
</table>
</file>

<file path=xl/tables/table2.xml><?xml version="1.0" encoding="utf-8"?>
<table xmlns="http://schemas.openxmlformats.org/spreadsheetml/2006/main" ref="B4:E9" displayName="Table_2" id="2">
  <tableColumns count="4">
    <tableColumn name="PRODUTO" id="1"/>
    <tableColumn name="ENTRADA " id="2"/>
    <tableColumn name="SAÍDA" id="3"/>
    <tableColumn name="SALDO " id="4"/>
  </tableColumns>
  <tableStyleInfo name="ESTOQU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1" width="9.14"/>
    <col customWidth="1" min="22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5.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</row>
    <row r="3" ht="3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9.14"/>
    <col customWidth="1" min="3" max="3" width="13.86"/>
    <col customWidth="1" min="4" max="4" width="13.29"/>
    <col customWidth="1" min="5" max="5" width="14.71"/>
    <col customWidth="1" min="6" max="6" width="17.57"/>
    <col customWidth="1" min="7" max="7" width="13.71"/>
    <col customWidth="1" min="8" max="8" width="13.14"/>
    <col customWidth="1" min="9" max="9" width="13.43"/>
    <col customWidth="1" min="10" max="26" width="8.71"/>
  </cols>
  <sheetData>
    <row r="1">
      <c r="A1" s="3"/>
      <c r="B1" s="3"/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3"/>
      <c r="B4" s="3"/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6"/>
      <c r="I4" s="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3"/>
      <c r="B5" s="3"/>
      <c r="C5" s="7">
        <v>44197.0</v>
      </c>
      <c r="D5" s="8" t="s">
        <v>5</v>
      </c>
      <c r="E5" s="8" t="s">
        <v>6</v>
      </c>
      <c r="F5" s="8" t="s">
        <v>7</v>
      </c>
      <c r="G5" s="8">
        <v>20.0</v>
      </c>
      <c r="H5" s="3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3"/>
      <c r="B6" s="3"/>
      <c r="C6" s="7">
        <v>44197.0</v>
      </c>
      <c r="D6" s="8" t="s">
        <v>5</v>
      </c>
      <c r="E6" s="8" t="s">
        <v>6</v>
      </c>
      <c r="F6" s="8" t="s">
        <v>8</v>
      </c>
      <c r="G6" s="8">
        <v>15.0</v>
      </c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3"/>
      <c r="B7" s="3"/>
      <c r="C7" s="7">
        <v>44197.0</v>
      </c>
      <c r="D7" s="8" t="s">
        <v>5</v>
      </c>
      <c r="E7" s="8" t="s">
        <v>6</v>
      </c>
      <c r="F7" s="8" t="s">
        <v>9</v>
      </c>
      <c r="G7" s="8">
        <v>10.0</v>
      </c>
      <c r="H7" s="3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3"/>
      <c r="B8" s="3"/>
      <c r="C8" s="7">
        <v>44197.0</v>
      </c>
      <c r="D8" s="8" t="s">
        <v>5</v>
      </c>
      <c r="E8" s="8" t="s">
        <v>6</v>
      </c>
      <c r="F8" s="8" t="s">
        <v>10</v>
      </c>
      <c r="G8" s="8">
        <v>12.0</v>
      </c>
      <c r="H8" s="3"/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3"/>
      <c r="B9" s="3"/>
      <c r="C9" s="7">
        <v>44198.0</v>
      </c>
      <c r="D9" s="8" t="s">
        <v>11</v>
      </c>
      <c r="E9" s="8" t="s">
        <v>12</v>
      </c>
      <c r="F9" s="8" t="s">
        <v>8</v>
      </c>
      <c r="G9" s="8">
        <v>1.0</v>
      </c>
      <c r="H9" s="3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3"/>
      <c r="B10" s="3"/>
      <c r="C10" s="7">
        <v>44198.0</v>
      </c>
      <c r="D10" s="8" t="s">
        <v>11</v>
      </c>
      <c r="E10" s="8" t="s">
        <v>12</v>
      </c>
      <c r="F10" s="8" t="s">
        <v>7</v>
      </c>
      <c r="G10" s="8">
        <v>2.0</v>
      </c>
      <c r="H10" s="3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3"/>
      <c r="B11" s="3"/>
      <c r="C11" s="7">
        <v>44198.0</v>
      </c>
      <c r="D11" s="8" t="s">
        <v>5</v>
      </c>
      <c r="E11" s="8" t="s">
        <v>13</v>
      </c>
      <c r="F11" s="8" t="s">
        <v>9</v>
      </c>
      <c r="G11" s="8">
        <v>1.0</v>
      </c>
      <c r="H11" s="3"/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3"/>
      <c r="B12" s="3"/>
      <c r="C12" s="7">
        <v>44198.0</v>
      </c>
      <c r="D12" s="8" t="s">
        <v>5</v>
      </c>
      <c r="E12" s="8" t="s">
        <v>6</v>
      </c>
      <c r="F12" s="8" t="s">
        <v>10</v>
      </c>
      <c r="G12" s="8">
        <v>2.0</v>
      </c>
      <c r="H12" s="3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3"/>
      <c r="B13" s="3"/>
      <c r="C13" s="7">
        <v>44417.0</v>
      </c>
      <c r="D13" s="8" t="s">
        <v>5</v>
      </c>
      <c r="E13" s="8" t="s">
        <v>6</v>
      </c>
      <c r="F13" s="8" t="s">
        <v>14</v>
      </c>
      <c r="G13" s="8">
        <v>20.0</v>
      </c>
      <c r="H13" s="3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3"/>
      <c r="B14" s="3"/>
      <c r="C14" s="3"/>
      <c r="D14" s="3"/>
      <c r="E14" s="3"/>
      <c r="F14" s="3"/>
      <c r="G14" s="3"/>
      <c r="H14" s="3"/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3"/>
      <c r="B16" s="3"/>
      <c r="C16" s="3"/>
      <c r="D16" s="3"/>
      <c r="E16" s="3"/>
      <c r="F16" s="3"/>
      <c r="G16" s="3"/>
      <c r="H16" s="3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3"/>
      <c r="B17" s="3"/>
      <c r="C17" s="3"/>
      <c r="D17" s="3"/>
      <c r="E17" s="3"/>
      <c r="F17" s="3"/>
      <c r="G17" s="3"/>
      <c r="H17" s="3"/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3"/>
      <c r="B18" s="3"/>
      <c r="C18" s="3"/>
      <c r="D18" s="3"/>
      <c r="E18" s="3"/>
      <c r="F18" s="3"/>
      <c r="G18" s="3"/>
      <c r="H18" s="3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3"/>
      <c r="B19" s="3"/>
      <c r="C19" s="3"/>
      <c r="D19" s="3"/>
      <c r="E19" s="3"/>
      <c r="F19" s="3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3"/>
      <c r="B20" s="3"/>
      <c r="C20" s="3"/>
      <c r="D20" s="3"/>
      <c r="E20" s="3"/>
      <c r="F20" s="3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ataValidations>
    <dataValidation type="list" allowBlank="1" showErrorMessage="1" sqref="E5:E13">
      <formula1>"COMPRA,VENDA,DEVOLUÇÃO"</formula1>
    </dataValidation>
    <dataValidation type="list" allowBlank="1" showErrorMessage="1" sqref="D5:D13">
      <formula1>"ENTRADA,SAÍDA"</formula1>
    </dataValidation>
  </dataValidations>
  <printOptions/>
  <pageMargins bottom="0.787401575" footer="0.0" header="0.0" left="0.511811024" right="0.511811024" top="0.787401575"/>
  <pageSetup paperSize="9" orientation="portrait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16.29"/>
    <col customWidth="1" min="3" max="3" width="13.29"/>
    <col customWidth="1" min="4" max="4" width="13.14"/>
    <col customWidth="1" min="5" max="5" width="12.71"/>
    <col customWidth="1" min="6" max="6" width="11.57"/>
    <col customWidth="1" min="7" max="26" width="8.71"/>
  </cols>
  <sheetData>
    <row r="1">
      <c r="A1" s="3"/>
      <c r="B1" s="3"/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3"/>
      <c r="B4" s="9" t="s">
        <v>3</v>
      </c>
      <c r="C4" s="10" t="s">
        <v>15</v>
      </c>
      <c r="D4" s="10" t="s">
        <v>11</v>
      </c>
      <c r="E4" s="11" t="s">
        <v>16</v>
      </c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3"/>
      <c r="B5" s="12" t="s">
        <v>7</v>
      </c>
      <c r="C5" s="13">
        <f>SUMIFS('ENTRADA - SAÍDA'!$G$5:$G$13,'ENTRADA - SAÍDA'!$D$5:$D$13,"ENTRADA",'ENTRADA - SAÍDA'!$F$5:$F$13,ESTOQUE!B5)</f>
        <v>20</v>
      </c>
      <c r="D5" s="13">
        <f>SUMIFS('ENTRADA - SAÍDA'!$G$5:$G$13,'ENTRADA - SAÍDA'!$D$5:$D$13,"SAÍDA",'ENTRADA - SAÍDA'!$F$5:$F$13,ESTOQUE!B5)</f>
        <v>2</v>
      </c>
      <c r="E5" s="14">
        <f t="shared" ref="E5:E9" si="1">C5-D5</f>
        <v>18</v>
      </c>
      <c r="F5" s="3"/>
      <c r="G5" s="3"/>
      <c r="H5" s="3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3"/>
      <c r="B6" s="12" t="s">
        <v>8</v>
      </c>
      <c r="C6" s="13">
        <f>SUMIFS('ENTRADA - SAÍDA'!$G$5:$G$13,'ENTRADA - SAÍDA'!$D$5:$D$13,"ENTRADA",'ENTRADA - SAÍDA'!$F$5:$F$13,ESTOQUE!B6)</f>
        <v>15</v>
      </c>
      <c r="D6" s="13">
        <f>SUMIFS('ENTRADA - SAÍDA'!$G$5:$G$13,'ENTRADA - SAÍDA'!$D$5:$D$13,"SAÍDA",'ENTRADA - SAÍDA'!$F$5:$F$13,ESTOQUE!B6)</f>
        <v>1</v>
      </c>
      <c r="E6" s="14">
        <f t="shared" si="1"/>
        <v>14</v>
      </c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3"/>
      <c r="B7" s="12" t="s">
        <v>9</v>
      </c>
      <c r="C7" s="13">
        <f>SUMIFS('ENTRADA - SAÍDA'!$G$5:$G$13,'ENTRADA - SAÍDA'!$D$5:$D$13,"ENTRADA",'ENTRADA - SAÍDA'!$F$5:$F$13,ESTOQUE!B7)</f>
        <v>11</v>
      </c>
      <c r="D7" s="13">
        <f>SUMIFS('ENTRADA - SAÍDA'!$G$5:$G$13,'ENTRADA - SAÍDA'!$D$5:$D$13,"SAÍDA",'ENTRADA - SAÍDA'!$F$5:$F$13,ESTOQUE!B7)</f>
        <v>0</v>
      </c>
      <c r="E7" s="14">
        <f t="shared" si="1"/>
        <v>11</v>
      </c>
      <c r="F7" s="3"/>
      <c r="G7" s="3"/>
      <c r="H7" s="3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3"/>
      <c r="B8" s="15" t="s">
        <v>10</v>
      </c>
      <c r="C8" s="16">
        <f>SUMIFS('ENTRADA - SAÍDA'!$G$5:$G$13,'ENTRADA - SAÍDA'!$D$5:$D$13,"ENTRADA",'ENTRADA - SAÍDA'!$F$5:$F$13,ESTOQUE!B8)</f>
        <v>14</v>
      </c>
      <c r="D8" s="16">
        <f>SUMIFS('ENTRADA - SAÍDA'!$G$5:$G$13,'ENTRADA - SAÍDA'!$D$5:$D$13,"SAÍDA",'ENTRADA - SAÍDA'!$F$5:$F$13,ESTOQUE!B8)</f>
        <v>0</v>
      </c>
      <c r="E8" s="17">
        <f t="shared" si="1"/>
        <v>14</v>
      </c>
      <c r="F8" s="3"/>
      <c r="G8" s="3"/>
      <c r="H8" s="3"/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3"/>
      <c r="B9" s="15" t="s">
        <v>14</v>
      </c>
      <c r="C9" s="16">
        <f>SUMIFS('ENTRADA - SAÍDA'!$G$5:$G$13,'ENTRADA - SAÍDA'!$D$5:$D$13,"ENTRADA",'ENTRADA - SAÍDA'!$F$5:$F$13,ESTOQUE!B9)</f>
        <v>20</v>
      </c>
      <c r="D9" s="16">
        <f>SUMIFS('ENTRADA - SAÍDA'!$G$5:$G$13,'ENTRADA - SAÍDA'!$D$5:$D$13,"SAÍDA",'ENTRADA - SAÍDA'!$F$5:$F$13,ESTOQUE!B9)</f>
        <v>0</v>
      </c>
      <c r="E9" s="17">
        <f t="shared" si="1"/>
        <v>20</v>
      </c>
      <c r="F9" s="3"/>
      <c r="G9" s="3"/>
      <c r="H9" s="3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3"/>
      <c r="B10" s="3"/>
      <c r="C10" s="3"/>
      <c r="D10" s="3"/>
      <c r="E10" s="3"/>
      <c r="F10" s="3"/>
      <c r="G10" s="3"/>
      <c r="H10" s="3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3"/>
      <c r="B11" s="3"/>
      <c r="C11" s="3"/>
      <c r="D11" s="3"/>
      <c r="E11" s="3"/>
      <c r="F11" s="3"/>
      <c r="G11" s="3"/>
      <c r="H11" s="3"/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3"/>
      <c r="B12" s="3"/>
      <c r="C12" s="3"/>
      <c r="D12" s="3"/>
      <c r="E12" s="3"/>
      <c r="F12" s="3"/>
      <c r="G12" s="3"/>
      <c r="H12" s="3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3"/>
      <c r="B13" s="3"/>
      <c r="C13" s="3"/>
      <c r="D13" s="3"/>
      <c r="E13" s="3"/>
      <c r="F13" s="3"/>
      <c r="G13" s="3"/>
      <c r="H13" s="3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3"/>
      <c r="B14" s="3"/>
      <c r="C14" s="3"/>
      <c r="D14" s="3"/>
      <c r="E14" s="3"/>
      <c r="F14" s="3"/>
      <c r="G14" s="3"/>
      <c r="H14" s="3"/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3"/>
      <c r="B16" s="3"/>
      <c r="C16" s="3"/>
      <c r="D16" s="3"/>
      <c r="E16" s="3"/>
      <c r="F16" s="3"/>
      <c r="G16" s="3"/>
      <c r="H16" s="3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3"/>
      <c r="B17" s="3"/>
      <c r="C17" s="3"/>
      <c r="D17" s="3"/>
      <c r="E17" s="3"/>
      <c r="F17" s="3"/>
      <c r="G17" s="3"/>
      <c r="H17" s="3"/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3"/>
      <c r="B18" s="3"/>
      <c r="C18" s="3"/>
      <c r="D18" s="3"/>
      <c r="E18" s="3"/>
      <c r="F18" s="3"/>
      <c r="G18" s="3"/>
      <c r="H18" s="3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3"/>
      <c r="B19" s="3"/>
      <c r="C19" s="3"/>
      <c r="D19" s="3"/>
      <c r="E19" s="3"/>
      <c r="F19" s="3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3"/>
      <c r="B20" s="3"/>
      <c r="C20" s="3"/>
      <c r="D20" s="3"/>
      <c r="E20" s="3"/>
      <c r="F20" s="3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87401575" footer="0.0" header="0.0" left="0.511811024" right="0.511811024" top="0.787401575"/>
  <pageSetup paperSize="9" orientation="portrait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8.71"/>
  </cols>
  <sheetData>
    <row r="4" ht="25.5" customHeight="1"/>
    <row r="5">
      <c r="A5" s="18" t="s">
        <v>17</v>
      </c>
    </row>
    <row r="6">
      <c r="A6" s="19" t="s">
        <v>18</v>
      </c>
    </row>
    <row r="7">
      <c r="A7" s="18" t="s">
        <v>19</v>
      </c>
    </row>
    <row r="8">
      <c r="A8" s="19" t="s">
        <v>20</v>
      </c>
    </row>
    <row r="9">
      <c r="A9" s="19" t="s">
        <v>21</v>
      </c>
    </row>
    <row r="10">
      <c r="A10" s="19" t="s">
        <v>22</v>
      </c>
    </row>
    <row r="11">
      <c r="A11" s="19" t="s">
        <v>23</v>
      </c>
    </row>
    <row r="12">
      <c r="A12" s="19" t="s">
        <v>24</v>
      </c>
    </row>
    <row r="13">
      <c r="A13" s="18" t="s">
        <v>25</v>
      </c>
    </row>
    <row r="14">
      <c r="A14" s="20" t="s">
        <v>26</v>
      </c>
    </row>
    <row r="15">
      <c r="A15" s="19" t="s">
        <v>27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1" width="9.14"/>
    <col customWidth="1" min="22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5.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</row>
    <row r="3" ht="3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21" t="s">
        <v>28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1"/>
      <c r="U6" s="1"/>
      <c r="V6" s="1"/>
      <c r="W6" s="1"/>
      <c r="X6" s="1"/>
      <c r="Y6" s="1"/>
      <c r="Z6" s="1"/>
    </row>
    <row r="7">
      <c r="A7" s="1"/>
      <c r="B7" s="24"/>
      <c r="S7" s="25"/>
      <c r="T7" s="1"/>
      <c r="U7" s="1"/>
      <c r="V7" s="1"/>
      <c r="W7" s="1"/>
      <c r="X7" s="1"/>
      <c r="Y7" s="1"/>
      <c r="Z7" s="1"/>
    </row>
    <row r="8">
      <c r="A8" s="1"/>
      <c r="B8" s="26"/>
      <c r="S8" s="25"/>
      <c r="T8" s="1"/>
      <c r="U8" s="1"/>
      <c r="V8" s="1"/>
      <c r="W8" s="1"/>
      <c r="X8" s="1"/>
      <c r="Y8" s="1"/>
      <c r="Z8" s="1"/>
    </row>
    <row r="9">
      <c r="A9" s="1"/>
      <c r="B9" s="27"/>
      <c r="T9" s="25"/>
      <c r="U9" s="1"/>
      <c r="V9" s="1"/>
      <c r="W9" s="1"/>
      <c r="X9" s="1"/>
      <c r="Y9" s="1"/>
      <c r="Z9" s="1"/>
    </row>
    <row r="10">
      <c r="A10" s="1"/>
      <c r="B10" s="26"/>
      <c r="T10" s="25"/>
      <c r="U10" s="1"/>
      <c r="V10" s="1"/>
      <c r="W10" s="1"/>
      <c r="X10" s="1"/>
      <c r="Y10" s="1"/>
      <c r="Z10" s="1"/>
    </row>
    <row r="11">
      <c r="A11" s="1"/>
      <c r="B11" s="26"/>
      <c r="T11" s="25"/>
      <c r="U11" s="1"/>
      <c r="V11" s="1"/>
      <c r="W11" s="1"/>
      <c r="X11" s="1"/>
      <c r="Y11" s="1"/>
      <c r="Z11" s="1"/>
    </row>
    <row r="12">
      <c r="A12" s="1"/>
      <c r="B12" s="26"/>
      <c r="T12" s="25"/>
      <c r="U12" s="1"/>
      <c r="V12" s="1"/>
      <c r="W12" s="1"/>
      <c r="X12" s="1"/>
      <c r="Y12" s="1"/>
      <c r="Z12" s="1"/>
    </row>
    <row r="13">
      <c r="A13" s="1"/>
      <c r="B13" s="26"/>
      <c r="T13" s="25"/>
      <c r="U13" s="1"/>
      <c r="V13" s="1"/>
      <c r="W13" s="1"/>
      <c r="X13" s="1"/>
      <c r="Y13" s="1"/>
      <c r="Z13" s="1"/>
    </row>
    <row r="14">
      <c r="A14" s="1"/>
      <c r="B14" s="26"/>
      <c r="T14" s="25"/>
      <c r="U14" s="1"/>
      <c r="V14" s="1"/>
      <c r="W14" s="1"/>
      <c r="X14" s="1"/>
      <c r="Y14" s="1"/>
      <c r="Z14" s="1"/>
    </row>
    <row r="15">
      <c r="A15" s="1"/>
      <c r="B15" s="26"/>
      <c r="T15" s="25"/>
      <c r="U15" s="1"/>
      <c r="V15" s="1"/>
      <c r="W15" s="1"/>
      <c r="X15" s="1"/>
      <c r="Y15" s="1"/>
      <c r="Z15" s="1"/>
    </row>
    <row r="16">
      <c r="A16" s="1"/>
      <c r="B16" s="26"/>
      <c r="T16" s="25"/>
      <c r="U16" s="1"/>
      <c r="V16" s="1"/>
      <c r="W16" s="1"/>
      <c r="X16" s="1"/>
      <c r="Y16" s="1"/>
      <c r="Z16" s="1"/>
    </row>
    <row r="17">
      <c r="A17" s="1"/>
      <c r="B17" s="26"/>
      <c r="T17" s="25"/>
      <c r="U17" s="1"/>
      <c r="V17" s="1"/>
      <c r="W17" s="1"/>
      <c r="X17" s="1"/>
      <c r="Y17" s="1"/>
      <c r="Z17" s="1"/>
    </row>
    <row r="18">
      <c r="A18" s="1"/>
      <c r="B18" s="26"/>
      <c r="T18" s="25"/>
      <c r="U18" s="1"/>
      <c r="V18" s="1"/>
      <c r="W18" s="1"/>
      <c r="X18" s="1"/>
      <c r="Y18" s="1"/>
      <c r="Z18" s="1"/>
    </row>
    <row r="19">
      <c r="A19" s="1"/>
      <c r="B19" s="26"/>
      <c r="T19" s="25"/>
      <c r="U19" s="1"/>
      <c r="V19" s="1"/>
      <c r="W19" s="1"/>
      <c r="X19" s="1"/>
      <c r="Y19" s="1"/>
      <c r="Z19" s="1"/>
    </row>
    <row r="20">
      <c r="A20" s="1"/>
      <c r="B20" s="26"/>
      <c r="T20" s="25"/>
      <c r="U20" s="1"/>
      <c r="V20" s="1"/>
      <c r="W20" s="1"/>
      <c r="X20" s="1"/>
      <c r="Y20" s="1"/>
      <c r="Z20" s="1"/>
    </row>
    <row r="21" ht="15.75" customHeight="1">
      <c r="A21" s="1"/>
      <c r="B21" s="26"/>
      <c r="T21" s="25"/>
      <c r="U21" s="1"/>
      <c r="V21" s="1"/>
      <c r="W21" s="1"/>
      <c r="X21" s="1"/>
      <c r="Y21" s="1"/>
      <c r="Z21" s="1"/>
    </row>
    <row r="22" ht="15.75" customHeight="1">
      <c r="A22" s="1"/>
      <c r="B22" s="26"/>
      <c r="T22" s="25"/>
      <c r="U22" s="1"/>
      <c r="V22" s="1"/>
      <c r="W22" s="1"/>
      <c r="X22" s="1"/>
      <c r="Y22" s="1"/>
      <c r="Z22" s="1"/>
    </row>
    <row r="23" ht="15.75" customHeight="1">
      <c r="A23" s="1"/>
      <c r="B23" s="26"/>
      <c r="T23" s="25"/>
      <c r="U23" s="1"/>
      <c r="V23" s="1"/>
      <c r="W23" s="1"/>
      <c r="X23" s="1"/>
      <c r="Y23" s="1"/>
      <c r="Z23" s="1"/>
    </row>
    <row r="24" ht="15.75" customHeight="1">
      <c r="A24" s="1"/>
      <c r="B24" s="26"/>
      <c r="T24" s="25"/>
      <c r="U24" s="1"/>
      <c r="V24" s="1"/>
      <c r="W24" s="1"/>
      <c r="X24" s="1"/>
      <c r="Y24" s="1"/>
      <c r="Z24" s="1"/>
    </row>
    <row r="25" ht="15.75" customHeight="1">
      <c r="A25" s="1"/>
      <c r="B25" s="26"/>
      <c r="T25" s="25"/>
      <c r="U25" s="1"/>
      <c r="V25" s="1"/>
      <c r="W25" s="1"/>
      <c r="X25" s="1"/>
      <c r="Y25" s="1"/>
      <c r="Z25" s="1"/>
    </row>
    <row r="26" ht="15.75" customHeight="1">
      <c r="A26" s="1"/>
      <c r="B26" s="26"/>
      <c r="T26" s="25"/>
      <c r="U26" s="1"/>
      <c r="V26" s="1"/>
      <c r="W26" s="1"/>
      <c r="X26" s="1"/>
      <c r="Y26" s="1"/>
      <c r="Z26" s="1"/>
    </row>
    <row r="27" ht="15.75" customHeight="1">
      <c r="A27" s="1"/>
      <c r="B27" s="26"/>
      <c r="T27" s="25"/>
      <c r="U27" s="1"/>
      <c r="V27" s="1"/>
      <c r="W27" s="1"/>
      <c r="X27" s="1"/>
      <c r="Y27" s="1"/>
      <c r="Z27" s="1"/>
    </row>
    <row r="28" ht="15.75" customHeight="1">
      <c r="A28" s="1"/>
      <c r="B28" s="26"/>
      <c r="T28" s="25"/>
      <c r="U28" s="1"/>
      <c r="V28" s="1"/>
      <c r="W28" s="1"/>
      <c r="X28" s="1"/>
      <c r="Y28" s="1"/>
      <c r="Z28" s="1"/>
    </row>
    <row r="29" ht="15.75" customHeight="1">
      <c r="A29" s="1"/>
      <c r="B29" s="26"/>
      <c r="T29" s="25"/>
      <c r="U29" s="1"/>
      <c r="V29" s="1"/>
      <c r="W29" s="1"/>
      <c r="X29" s="1"/>
      <c r="Y29" s="1"/>
      <c r="Z29" s="1"/>
    </row>
    <row r="30" ht="15.75" customHeight="1">
      <c r="A30" s="1"/>
      <c r="B30" s="26"/>
      <c r="T30" s="25"/>
      <c r="U30" s="1"/>
      <c r="V30" s="1"/>
      <c r="W30" s="1"/>
      <c r="X30" s="1"/>
      <c r="Y30" s="1"/>
      <c r="Z30" s="1"/>
    </row>
    <row r="31" ht="15.75" customHeight="1">
      <c r="A31" s="1"/>
      <c r="B31" s="26"/>
      <c r="T31" s="25"/>
      <c r="U31" s="1"/>
      <c r="V31" s="1"/>
      <c r="W31" s="1"/>
      <c r="X31" s="1"/>
      <c r="Y31" s="1"/>
      <c r="Z31" s="1"/>
    </row>
    <row r="32" ht="15.75" customHeight="1">
      <c r="A32" s="1"/>
      <c r="B32" s="26"/>
      <c r="T32" s="25"/>
      <c r="U32" s="1"/>
      <c r="V32" s="1"/>
      <c r="W32" s="1"/>
      <c r="X32" s="1"/>
      <c r="Y32" s="1"/>
      <c r="Z32" s="1"/>
    </row>
    <row r="33" ht="15.75" customHeight="1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30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6:S6"/>
    <mergeCell ref="B7:S8"/>
    <mergeCell ref="B9:T33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2021-05-18T16:41:56Z</dcterms:created>
  <dc:creator>Neves Moreira</dc:creator>
</cp:coreProperties>
</file>